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4290" windowWidth="15315" windowHeight="5070" activeTab="1"/>
  </bookViews>
  <sheets>
    <sheet name="calcular" sheetId="1" r:id="rId1"/>
    <sheet name="recibo" sheetId="2" r:id="rId2"/>
  </sheets>
  <externalReferences>
    <externalReference r:id="rId5"/>
  </externalReferences>
  <definedNames>
    <definedName name="DigitalClock">'[1]Relógio3'!$B$5</definedName>
    <definedName name="Time">'[1]Relógio1'!$B$17</definedName>
  </definedNames>
  <calcPr fullCalcOnLoad="1"/>
</workbook>
</file>

<file path=xl/comments2.xml><?xml version="1.0" encoding="utf-8"?>
<comments xmlns="http://schemas.openxmlformats.org/spreadsheetml/2006/main">
  <authors>
    <author>Valter</author>
  </authors>
  <commentList>
    <comment ref="A10" authorId="0">
      <text>
        <r>
          <rPr>
            <b/>
            <sz val="9"/>
            <rFont val="Tahoma"/>
            <family val="0"/>
          </rPr>
          <t>Valter:</t>
        </r>
        <r>
          <rPr>
            <sz val="9"/>
            <rFont val="Tahoma"/>
            <family val="0"/>
          </rPr>
          <t xml:space="preserve">
Não enserir valores, pois este campo, é colocado automaticamente.</t>
        </r>
      </text>
    </comment>
    <comment ref="C10" authorId="0">
      <text>
        <r>
          <rPr>
            <b/>
            <sz val="9"/>
            <rFont val="Tahoma"/>
            <family val="0"/>
          </rPr>
          <t>Valter:</t>
        </r>
        <r>
          <rPr>
            <sz val="9"/>
            <rFont val="Tahoma"/>
            <family val="0"/>
          </rPr>
          <t xml:space="preserve">
Não enserir valores, pois este campo, é colocado automaticamente.</t>
        </r>
      </text>
    </comment>
    <comment ref="B7" authorId="0">
      <text>
        <r>
          <rPr>
            <b/>
            <sz val="9"/>
            <rFont val="Tahoma"/>
            <family val="0"/>
          </rPr>
          <t>Valter:</t>
        </r>
        <r>
          <rPr>
            <sz val="9"/>
            <rFont val="Tahoma"/>
            <family val="0"/>
          </rPr>
          <t xml:space="preserve">
Não enserir valores, pois este campo, é colocado automaticamente</t>
        </r>
      </text>
    </comment>
    <comment ref="C7" authorId="0">
      <text>
        <r>
          <rPr>
            <b/>
            <sz val="9"/>
            <rFont val="Tahoma"/>
            <family val="0"/>
          </rPr>
          <t>Valter:</t>
        </r>
        <r>
          <rPr>
            <sz val="9"/>
            <rFont val="Tahoma"/>
            <family val="0"/>
          </rPr>
          <t xml:space="preserve">
Não enserir valores, pois este campo, é colocado automaticamente.</t>
        </r>
      </text>
    </comment>
  </commentList>
</comments>
</file>

<file path=xl/sharedStrings.xml><?xml version="1.0" encoding="utf-8"?>
<sst xmlns="http://schemas.openxmlformats.org/spreadsheetml/2006/main" count="31" uniqueCount="31">
  <si>
    <t>SAIDA</t>
  </si>
  <si>
    <t>ENTRADA</t>
  </si>
  <si>
    <t>TEMPO DE USO</t>
  </si>
  <si>
    <t>VALOR A PAGAR</t>
  </si>
  <si>
    <t>PREÇO DO ACESSO POR HORA</t>
  </si>
  <si>
    <t>DATA</t>
  </si>
  <si>
    <t>TIPOS DE SERVIÇOS</t>
  </si>
  <si>
    <t>ACESSO</t>
  </si>
  <si>
    <t>TP/ITEM</t>
  </si>
  <si>
    <t>VLR UNIT</t>
  </si>
  <si>
    <t>TOTAL</t>
  </si>
  <si>
    <t>Total deste Recibo</t>
  </si>
  <si>
    <t>R$</t>
  </si>
  <si>
    <t xml:space="preserve">          Não tem valor como comprovante fiscal - obrigado pela preferencia.</t>
  </si>
  <si>
    <t xml:space="preserve">             www.josevalter.com.br</t>
  </si>
  <si>
    <t>www.josevalter.com.br</t>
  </si>
  <si>
    <t xml:space="preserve">     Rua: XV de Setembro, 1455 - centro</t>
  </si>
  <si>
    <t xml:space="preserve">      Curitiba PR - Fone: (41)3014-4909</t>
  </si>
  <si>
    <t>OBS: CELULAS EM COR AMARELA, CONTEM FORMULAS, NÃO MODIFICAR</t>
  </si>
  <si>
    <t>IMPRESSÃO P&amp; BRANCO</t>
  </si>
  <si>
    <t>IMPRESSÃO COLORIDA</t>
  </si>
  <si>
    <t>DISQUETE</t>
  </si>
  <si>
    <t>TAXA GRAV. CD/DVD</t>
  </si>
  <si>
    <t>TAXA SCANNER</t>
  </si>
  <si>
    <t>FOTO/FOLHA</t>
  </si>
  <si>
    <t>CD VIRGEM</t>
  </si>
  <si>
    <t>DIGITAÇÃO FOLHA</t>
  </si>
  <si>
    <t>jvpa@josevalter.com.br</t>
  </si>
  <si>
    <t>E-MAIL</t>
  </si>
  <si>
    <t>SITE</t>
  </si>
  <si>
    <t xml:space="preserve">      ATUAL INTERNT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</si>
</sst>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hh]:mm"/>
    <numFmt numFmtId="173" formatCode="_-* #,##0.0_-;\-* #,##0.0_-;_-* &quot;-&quot;??_-;_-@_-"/>
    <numFmt numFmtId="174" formatCode="_-* #,##0_-;\-* #,##0_-;_-* &quot;-&quot;??_-;_-@_-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h:mm;@"/>
    <numFmt numFmtId="179" formatCode="#,##0.00_ ;\-#,##0.00\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hh:mm:ss\ AM/PM"/>
    <numFmt numFmtId="187" formatCode="_(* #,##0.0_);_(* \(#,##0.0\);_(* &quot;-&quot;??_);_(@_)"/>
    <numFmt numFmtId="188" formatCode="_(* #,##0_);_(* \(#,##0\);_(* &quot;-&quot;??_);_(@_)"/>
    <numFmt numFmtId="189" formatCode="&quot;R$ &quot;\ #,##0_);\(&quot;R$ &quot;\ #,##0\)"/>
    <numFmt numFmtId="190" formatCode="&quot;R$ &quot;\ #,##0_);[Red]\(&quot;R$ &quot;\ #,##0\)"/>
    <numFmt numFmtId="191" formatCode="&quot;R$ &quot;\ #,##0.00_);\(&quot;R$ &quot;\ #,##0.00\)"/>
    <numFmt numFmtId="192" formatCode="&quot;R$ &quot;\ #,##0.00_);[Red]\(&quot;R$ &quot;\ #,##0.00\)"/>
    <numFmt numFmtId="193" formatCode="_(&quot;R$ &quot;\ * #,##0_);_(&quot;R$ &quot;\ * \(#,##0\);_(&quot;R$ &quot;\ * &quot;-&quot;_);_(@_)"/>
    <numFmt numFmtId="194" formatCode="_(&quot;R$ &quot;\ * #,##0.00_);_(&quot;R$ &quot;\ * \(#,##0.00\);_(&quot;R$ &quot;\ * &quot;-&quot;??_);_(@_)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hh:mm;"/>
    <numFmt numFmtId="201" formatCode="[$-416]dddd\,\ d&quot; de &quot;mmmm&quot; de &quot;yyyy"/>
    <numFmt numFmtId="202" formatCode="[$-F800]dddd\,\ mmmm\ dd\,\ yyyy"/>
    <numFmt numFmtId="203" formatCode="[$-F400]h:mm:ss\ AM/PM"/>
    <numFmt numFmtId="204" formatCode="[$-416]dddd\,\ d&quot; de &quot;mmmm&quot; de &quot;\y\y\y\y"/>
  </numFmts>
  <fonts count="22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sz val="12"/>
      <color indexed="9"/>
      <name val="Arial"/>
      <family val="2"/>
    </font>
    <font>
      <b/>
      <sz val="15"/>
      <name val="Arial Black"/>
      <family val="2"/>
    </font>
    <font>
      <b/>
      <sz val="12"/>
      <color indexed="41"/>
      <name val="Arial"/>
      <family val="2"/>
    </font>
    <font>
      <sz val="1"/>
      <name val="Arial"/>
      <family val="0"/>
    </font>
    <font>
      <sz val="1.75"/>
      <name val="Arial"/>
      <family val="0"/>
    </font>
    <font>
      <sz val="10"/>
      <color indexed="8"/>
      <name val="Arial"/>
      <family val="0"/>
    </font>
    <font>
      <sz val="20"/>
      <color indexed="41"/>
      <name val="Arial"/>
      <family val="2"/>
    </font>
    <font>
      <b/>
      <sz val="14"/>
      <color indexed="12"/>
      <name val="Arial"/>
      <family val="2"/>
    </font>
    <font>
      <sz val="3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172" fontId="0" fillId="2" borderId="0" xfId="0" applyNumberFormat="1" applyFill="1" applyAlignment="1">
      <alignment/>
    </xf>
    <xf numFmtId="0" fontId="3" fillId="2" borderId="1" xfId="0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/>
    </xf>
    <xf numFmtId="172" fontId="2" fillId="4" borderId="1" xfId="0" applyNumberFormat="1" applyFont="1" applyFill="1" applyBorder="1" applyAlignment="1">
      <alignment/>
    </xf>
    <xf numFmtId="7" fontId="2" fillId="4" borderId="1" xfId="16" applyNumberFormat="1" applyFont="1" applyFill="1" applyBorder="1" applyAlignment="1">
      <alignment/>
    </xf>
    <xf numFmtId="44" fontId="4" fillId="3" borderId="2" xfId="16" applyFont="1" applyFill="1" applyBorder="1" applyAlignment="1">
      <alignment/>
    </xf>
    <xf numFmtId="0" fontId="8" fillId="2" borderId="0" xfId="0" applyFont="1" applyFill="1" applyAlignment="1">
      <alignment/>
    </xf>
    <xf numFmtId="178" fontId="11" fillId="3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43" fontId="0" fillId="0" borderId="0" xfId="16" applyNumberFormat="1" applyAlignment="1">
      <alignment/>
    </xf>
    <xf numFmtId="43" fontId="0" fillId="0" borderId="0" xfId="16" applyNumberFormat="1" applyAlignment="1">
      <alignment/>
    </xf>
    <xf numFmtId="43" fontId="0" fillId="0" borderId="0" xfId="16" applyNumberFormat="1" applyFont="1" applyAlignment="1">
      <alignment/>
    </xf>
    <xf numFmtId="0" fontId="12" fillId="0" borderId="0" xfId="0" applyFont="1" applyAlignment="1">
      <alignment horizontal="center"/>
    </xf>
    <xf numFmtId="43" fontId="0" fillId="5" borderId="3" xfId="16" applyNumberFormat="1" applyFill="1" applyBorder="1" applyAlignment="1">
      <alignment/>
    </xf>
    <xf numFmtId="43" fontId="0" fillId="5" borderId="4" xfId="16" applyNumberFormat="1" applyFill="1" applyBorder="1" applyAlignment="1">
      <alignment/>
    </xf>
    <xf numFmtId="0" fontId="12" fillId="0" borderId="5" xfId="0" applyFont="1" applyBorder="1" applyAlignment="1">
      <alignment horizontal="right"/>
    </xf>
    <xf numFmtId="43" fontId="12" fillId="5" borderId="6" xfId="0" applyNumberFormat="1" applyFont="1" applyFill="1" applyBorder="1" applyAlignment="1">
      <alignment/>
    </xf>
    <xf numFmtId="0" fontId="13" fillId="6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8" fontId="0" fillId="0" borderId="0" xfId="0" applyNumberFormat="1" applyAlignment="1">
      <alignment horizontal="center"/>
    </xf>
    <xf numFmtId="0" fontId="16" fillId="0" borderId="0" xfId="15" applyFont="1" applyAlignment="1">
      <alignment/>
    </xf>
    <xf numFmtId="0" fontId="15" fillId="2" borderId="0" xfId="15" applyFill="1" applyAlignment="1">
      <alignment/>
    </xf>
    <xf numFmtId="0" fontId="13" fillId="0" borderId="0" xfId="0" applyFont="1" applyAlignment="1">
      <alignment horizontal="center"/>
    </xf>
    <xf numFmtId="202" fontId="13" fillId="0" borderId="0" xfId="0" applyNumberFormat="1" applyFont="1" applyAlignment="1">
      <alignment/>
    </xf>
    <xf numFmtId="20" fontId="13" fillId="0" borderId="0" xfId="0" applyNumberFormat="1" applyFont="1" applyAlignment="1">
      <alignment horizontal="center"/>
    </xf>
    <xf numFmtId="0" fontId="19" fillId="2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20" fontId="9" fillId="2" borderId="0" xfId="0" applyNumberFormat="1" applyFont="1" applyFill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1"/>
          <c:order val="1"/>
          <c:tx>
            <c:v>Seconds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'[1]Relógio1'!$C$22:$C$23</c:f>
              <c:numCache>
                <c:ptCount val="2"/>
                <c:pt idx="0">
                  <c:v>0.21666666666666667</c:v>
                </c:pt>
                <c:pt idx="1">
                  <c:v>0.7833333333333333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tx>
            <c:v>Minutes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'[1]Relógio1'!$B$22:$B$23</c:f>
              <c:numCache>
                <c:ptCount val="2"/>
                <c:pt idx="0">
                  <c:v>0.7</c:v>
                </c:pt>
                <c:pt idx="1">
                  <c:v>0.30000000000000004</c:v>
                </c:pt>
              </c:numCache>
            </c:numRef>
          </c:val>
        </c:ser>
        <c:ser>
          <c:idx val="2"/>
          <c:order val="2"/>
          <c:tx>
            <c:v>Hours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'[1]Relógio1'!$A$22:$A$23</c:f>
              <c:numCache>
                <c:ptCount val="2"/>
                <c:pt idx="0">
                  <c:v>0.8333333333333334</c:v>
                </c:pt>
                <c:pt idx="1">
                  <c:v>0.16666666666666663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0</xdr:col>
      <xdr:colOff>0</xdr:colOff>
      <xdr:row>32</xdr:row>
      <xdr:rowOff>123825</xdr:rowOff>
    </xdr:to>
    <xdr:graphicFrame>
      <xdr:nvGraphicFramePr>
        <xdr:cNvPr id="1" name="Chart 3"/>
        <xdr:cNvGraphicFramePr/>
      </xdr:nvGraphicFramePr>
      <xdr:xfrm>
        <a:off x="0" y="4648200"/>
        <a:ext cx="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4</xdr:row>
      <xdr:rowOff>114300</xdr:rowOff>
    </xdr:from>
    <xdr:to>
      <xdr:col>8</xdr:col>
      <xdr:colOff>190500</xdr:colOff>
      <xdr:row>6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6267450" y="923925"/>
          <a:ext cx="2543175" cy="695325"/>
        </a:xfrm>
        <a:prstGeom prst="rect">
          <a:avLst/>
        </a:prstGeom>
        <a:noFill/>
        <a:ln w="111125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</xdr:row>
      <xdr:rowOff>104775</xdr:rowOff>
    </xdr:from>
    <xdr:to>
      <xdr:col>8</xdr:col>
      <xdr:colOff>419100</xdr:colOff>
      <xdr:row>7</xdr:row>
      <xdr:rowOff>95250</xdr:rowOff>
    </xdr:to>
    <xdr:sp>
      <xdr:nvSpPr>
        <xdr:cNvPr id="3" name="Rectangle 5"/>
        <xdr:cNvSpPr>
          <a:spLocks/>
        </xdr:cNvSpPr>
      </xdr:nvSpPr>
      <xdr:spPr>
        <a:xfrm>
          <a:off x="6105525" y="742950"/>
          <a:ext cx="2933700" cy="1047750"/>
        </a:xfrm>
        <a:prstGeom prst="rect">
          <a:avLst/>
        </a:prstGeom>
        <a:noFill/>
        <a:ln w="19050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ogios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ógio1"/>
      <sheetName val="Relógio2"/>
      <sheetName val="Relógio3"/>
      <sheetName val="Relógio no Menu"/>
    </sheetNames>
    <sheetDataSet>
      <sheetData sheetId="0">
        <row r="17">
          <cell r="B17">
            <v>39682.94598379629</v>
          </cell>
        </row>
        <row r="22">
          <cell r="A22">
            <v>0.8333333333333334</v>
          </cell>
          <cell r="B22">
            <v>0.7</v>
          </cell>
          <cell r="C22">
            <v>0.21666666666666667</v>
          </cell>
        </row>
        <row r="23">
          <cell r="A23">
            <v>0.16666666666666663</v>
          </cell>
          <cell r="B23">
            <v>0.30000000000000004</v>
          </cell>
          <cell r="C23">
            <v>0.7833333333333333</v>
          </cell>
        </row>
      </sheetData>
      <sheetData sheetId="2">
        <row r="5">
          <cell r="B5">
            <v>0.6986226851851852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sevalter.com.br/" TargetMode="External" /><Relationship Id="rId2" Type="http://schemas.openxmlformats.org/officeDocument/2006/relationships/hyperlink" Target="mailto:jvpa@josevalter.com.br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osevalter.com.bt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52"/>
  <sheetViews>
    <sheetView workbookViewId="0" topLeftCell="A1">
      <selection activeCell="D6" sqref="D6"/>
    </sheetView>
  </sheetViews>
  <sheetFormatPr defaultColWidth="9.140625" defaultRowHeight="12.75"/>
  <cols>
    <col min="1" max="1" width="7.8515625" style="0" customWidth="1"/>
    <col min="2" max="2" width="18.421875" style="0" customWidth="1"/>
    <col min="3" max="3" width="19.28125" style="0" customWidth="1"/>
    <col min="4" max="4" width="19.00390625" style="0" customWidth="1"/>
    <col min="5" max="5" width="25.421875" style="0" customWidth="1"/>
    <col min="6" max="6" width="6.8515625" style="0" customWidth="1"/>
    <col min="7" max="7" width="9.140625" style="0" hidden="1" customWidth="1"/>
    <col min="8" max="8" width="32.421875" style="0" customWidth="1"/>
    <col min="10" max="10" width="8.28125" style="0" customWidth="1"/>
    <col min="11" max="11" width="9.140625" style="0" hidden="1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" thickBot="1">
      <c r="A3" s="1"/>
      <c r="B3" s="2" t="s">
        <v>4</v>
      </c>
      <c r="C3" s="1"/>
      <c r="D3" s="8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7.25" thickBot="1" thickTop="1">
      <c r="A5" s="1"/>
      <c r="B5" s="4" t="s">
        <v>1</v>
      </c>
      <c r="C5" s="4" t="s">
        <v>0</v>
      </c>
      <c r="D5" s="4" t="s">
        <v>2</v>
      </c>
      <c r="E5" s="4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9" thickBot="1" thickTop="1">
      <c r="A6" s="1"/>
      <c r="B6" s="5">
        <v>0.4583333333333333</v>
      </c>
      <c r="C6" s="5">
        <v>0.5902777777777778</v>
      </c>
      <c r="D6" s="6">
        <f>C6-B6</f>
        <v>0.13194444444444448</v>
      </c>
      <c r="E6" s="7">
        <f>D6*D3*24</f>
        <v>9.500000000000002</v>
      </c>
      <c r="F6" s="1"/>
      <c r="G6" s="1"/>
      <c r="H6" s="10">
        <f ca="1">NOW()</f>
        <v>39941.78237083333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thickTop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/>
      <c r="B10" s="29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1"/>
      <c r="B12" s="2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45.75" customHeight="1">
      <c r="A15" s="1"/>
      <c r="B15" s="1"/>
      <c r="C15" s="32"/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1"/>
      <c r="B16" s="1"/>
      <c r="C16" s="31" t="s">
        <v>28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1"/>
      <c r="B17" s="1"/>
      <c r="C17" s="25" t="s">
        <v>27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9"/>
      <c r="B18" s="9"/>
      <c r="C18" s="31" t="s">
        <v>29</v>
      </c>
      <c r="D18" s="9"/>
      <c r="E18" s="9"/>
      <c r="F18" s="9"/>
      <c r="G18" s="9"/>
      <c r="H18" s="9"/>
      <c r="I18" s="9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9"/>
      <c r="B19" s="9"/>
      <c r="C19" s="25" t="s">
        <v>15</v>
      </c>
      <c r="D19" s="9"/>
      <c r="E19" s="9"/>
      <c r="F19" s="9"/>
      <c r="G19" s="9"/>
      <c r="H19" s="9"/>
      <c r="I19" s="9"/>
      <c r="J19" s="9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9"/>
      <c r="B23" s="9"/>
      <c r="C23" s="9"/>
      <c r="D23" s="9"/>
      <c r="E23" s="9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9"/>
      <c r="B24" s="9"/>
      <c r="C24" s="9"/>
      <c r="D24" s="9"/>
      <c r="E24" s="9"/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9"/>
      <c r="B25" s="9"/>
      <c r="C25" s="9"/>
      <c r="D25" s="9"/>
      <c r="E25" s="9"/>
      <c r="F25" s="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9"/>
      <c r="B26" s="9"/>
      <c r="C26" s="9"/>
      <c r="D26" s="9"/>
      <c r="E26" s="9"/>
      <c r="F26" s="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9"/>
      <c r="B27" s="9"/>
      <c r="C27" s="9"/>
      <c r="D27" s="9"/>
      <c r="E27" s="9"/>
      <c r="F27" s="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9"/>
      <c r="B28" s="9"/>
      <c r="C28" s="9"/>
      <c r="D28" s="9"/>
      <c r="E28" s="9"/>
      <c r="F28" s="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9"/>
      <c r="B29" s="9"/>
      <c r="C29" s="9"/>
      <c r="D29" s="9"/>
      <c r="E29" s="9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9"/>
      <c r="B30" s="9"/>
      <c r="C30" s="9"/>
      <c r="D30" s="9"/>
      <c r="E30" s="9"/>
      <c r="F30" s="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9"/>
      <c r="B31" s="9"/>
      <c r="C31" s="9"/>
      <c r="D31" s="9"/>
      <c r="E31" s="9"/>
      <c r="F31" s="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9"/>
      <c r="B32" s="9"/>
      <c r="C32" s="9"/>
      <c r="D32" s="9"/>
      <c r="E32" s="9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9"/>
      <c r="B33" s="9"/>
      <c r="C33" s="9"/>
      <c r="D33" s="9"/>
      <c r="E33" s="9"/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9"/>
      <c r="B34" s="9"/>
      <c r="C34" s="9"/>
      <c r="D34" s="9"/>
      <c r="E34" s="9"/>
      <c r="F34" s="9"/>
      <c r="G34" s="9"/>
      <c r="H34" s="9"/>
      <c r="I34" s="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9"/>
      <c r="B35" s="9"/>
      <c r="C35" s="9"/>
      <c r="D35" s="9"/>
      <c r="E35" s="9"/>
      <c r="F35" s="9"/>
      <c r="G35" s="9"/>
      <c r="H35" s="9"/>
      <c r="I35" s="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1"/>
      <c r="F49" s="1"/>
      <c r="G49" s="1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1"/>
      <c r="F52" s="1"/>
      <c r="G52" s="1"/>
      <c r="H52" s="1"/>
      <c r="I52" s="1"/>
      <c r="J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</sheetData>
  <mergeCells count="1">
    <mergeCell ref="C15:D15"/>
  </mergeCells>
  <hyperlinks>
    <hyperlink ref="C19" r:id="rId1" display="www.josevalter.com.br"/>
    <hyperlink ref="C17" r:id="rId2" display="jvpa@josevalter.com.br"/>
  </hyperlinks>
  <printOptions/>
  <pageMargins left="0.75" right="0.75" top="1" bottom="1" header="0.492125985" footer="0.492125985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2:D3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140625" style="0" bestFit="1" customWidth="1"/>
    <col min="2" max="2" width="33.57421875" style="0" customWidth="1"/>
    <col min="3" max="3" width="10.8515625" style="0" customWidth="1"/>
    <col min="4" max="4" width="12.57421875" style="0" customWidth="1"/>
  </cols>
  <sheetData>
    <row r="2" ht="18">
      <c r="B2" s="30" t="s">
        <v>30</v>
      </c>
    </row>
    <row r="3" ht="12.75">
      <c r="B3" t="s">
        <v>16</v>
      </c>
    </row>
    <row r="4" ht="12.75">
      <c r="B4" t="s">
        <v>17</v>
      </c>
    </row>
    <row r="5" ht="12.75">
      <c r="B5" s="24" t="s">
        <v>14</v>
      </c>
    </row>
    <row r="7" spans="1:3" ht="12.75">
      <c r="A7" s="26" t="s">
        <v>5</v>
      </c>
      <c r="B7" s="27">
        <f ca="1">NOW()</f>
        <v>39941.78237083333</v>
      </c>
      <c r="C7" s="28">
        <f ca="1">NOW()</f>
        <v>39941.78237083333</v>
      </c>
    </row>
    <row r="8" ht="13.5" thickBot="1"/>
    <row r="9" spans="1:4" ht="13.5" thickBot="1">
      <c r="A9" s="20" t="s">
        <v>8</v>
      </c>
      <c r="B9" s="20" t="s">
        <v>6</v>
      </c>
      <c r="C9" s="20" t="s">
        <v>9</v>
      </c>
      <c r="D9" s="20" t="s">
        <v>10</v>
      </c>
    </row>
    <row r="10" spans="1:4" ht="12.75">
      <c r="A10" s="23">
        <f>calcular!D6</f>
        <v>0.13194444444444448</v>
      </c>
      <c r="B10" s="21" t="s">
        <v>7</v>
      </c>
      <c r="C10" s="12">
        <f>calcular!D3</f>
        <v>3</v>
      </c>
      <c r="D10" s="16">
        <f>calcular!E6</f>
        <v>9.500000000000002</v>
      </c>
    </row>
    <row r="11" spans="1:4" ht="12.75">
      <c r="A11" s="11"/>
      <c r="B11" s="22" t="s">
        <v>19</v>
      </c>
      <c r="C11" s="13">
        <v>0.5</v>
      </c>
      <c r="D11" s="17">
        <f>A11*C11</f>
        <v>0</v>
      </c>
    </row>
    <row r="12" spans="1:4" ht="12.75">
      <c r="A12" s="11"/>
      <c r="B12" s="22" t="s">
        <v>20</v>
      </c>
      <c r="C12" s="13">
        <v>1</v>
      </c>
      <c r="D12" s="17">
        <f aca="true" t="shared" si="0" ref="D12:D31">A12*C12</f>
        <v>0</v>
      </c>
    </row>
    <row r="13" spans="1:4" ht="12.75">
      <c r="A13" s="11"/>
      <c r="B13" s="22" t="s">
        <v>21</v>
      </c>
      <c r="C13" s="13">
        <v>1.5</v>
      </c>
      <c r="D13" s="17">
        <f t="shared" si="0"/>
        <v>0</v>
      </c>
    </row>
    <row r="14" spans="1:4" ht="12.75">
      <c r="A14" s="11"/>
      <c r="B14" s="22" t="s">
        <v>22</v>
      </c>
      <c r="C14" s="13">
        <v>2</v>
      </c>
      <c r="D14" s="17">
        <f t="shared" si="0"/>
        <v>0</v>
      </c>
    </row>
    <row r="15" spans="1:4" ht="12.75">
      <c r="A15" s="11"/>
      <c r="B15" s="22" t="s">
        <v>23</v>
      </c>
      <c r="C15" s="13">
        <v>2</v>
      </c>
      <c r="D15" s="17">
        <f t="shared" si="0"/>
        <v>0</v>
      </c>
    </row>
    <row r="16" spans="1:4" ht="12.75">
      <c r="A16" s="11"/>
      <c r="B16" s="22" t="s">
        <v>24</v>
      </c>
      <c r="C16" s="13">
        <v>3</v>
      </c>
      <c r="D16" s="17">
        <f t="shared" si="0"/>
        <v>0</v>
      </c>
    </row>
    <row r="17" spans="1:4" ht="12.75">
      <c r="A17" s="11"/>
      <c r="B17" s="22" t="s">
        <v>25</v>
      </c>
      <c r="C17" s="13">
        <v>2.5</v>
      </c>
      <c r="D17" s="17">
        <f t="shared" si="0"/>
        <v>0</v>
      </c>
    </row>
    <row r="18" spans="1:4" ht="12.75">
      <c r="A18" s="11"/>
      <c r="B18" s="22" t="s">
        <v>26</v>
      </c>
      <c r="C18" s="13">
        <v>3</v>
      </c>
      <c r="D18" s="17">
        <f t="shared" si="0"/>
        <v>0</v>
      </c>
    </row>
    <row r="19" spans="1:4" ht="12.75">
      <c r="A19" s="11"/>
      <c r="B19" s="22"/>
      <c r="C19" s="13"/>
      <c r="D19" s="17">
        <f t="shared" si="0"/>
        <v>0</v>
      </c>
    </row>
    <row r="20" spans="1:4" ht="12.75">
      <c r="A20" s="11"/>
      <c r="B20" s="22"/>
      <c r="C20" s="13"/>
      <c r="D20" s="17">
        <f t="shared" si="0"/>
        <v>0</v>
      </c>
    </row>
    <row r="21" spans="1:4" ht="12.75">
      <c r="A21" s="11"/>
      <c r="B21" s="22"/>
      <c r="C21" s="13"/>
      <c r="D21" s="17">
        <f t="shared" si="0"/>
        <v>0</v>
      </c>
    </row>
    <row r="22" spans="1:4" ht="12.75">
      <c r="A22" s="11"/>
      <c r="B22" s="22"/>
      <c r="C22" s="13"/>
      <c r="D22" s="17">
        <f t="shared" si="0"/>
        <v>0</v>
      </c>
    </row>
    <row r="23" spans="1:4" ht="12.75">
      <c r="A23" s="11"/>
      <c r="B23" s="22"/>
      <c r="C23" s="13"/>
      <c r="D23" s="17">
        <f t="shared" si="0"/>
        <v>0</v>
      </c>
    </row>
    <row r="24" spans="1:4" ht="12.75">
      <c r="A24" s="11"/>
      <c r="B24" s="22"/>
      <c r="C24" s="13"/>
      <c r="D24" s="17">
        <f t="shared" si="0"/>
        <v>0</v>
      </c>
    </row>
    <row r="25" spans="1:4" ht="12.75">
      <c r="A25" s="11"/>
      <c r="B25" s="22"/>
      <c r="C25" s="13"/>
      <c r="D25" s="17">
        <f t="shared" si="0"/>
        <v>0</v>
      </c>
    </row>
    <row r="26" spans="1:4" ht="12.75">
      <c r="A26" s="11"/>
      <c r="B26" s="22"/>
      <c r="C26" s="13"/>
      <c r="D26" s="17">
        <f t="shared" si="0"/>
        <v>0</v>
      </c>
    </row>
    <row r="27" spans="1:4" ht="12.75">
      <c r="A27" s="11"/>
      <c r="B27" s="22"/>
      <c r="C27" s="13"/>
      <c r="D27" s="17">
        <f t="shared" si="0"/>
        <v>0</v>
      </c>
    </row>
    <row r="28" spans="1:4" ht="12.75">
      <c r="A28" s="11"/>
      <c r="B28" s="22"/>
      <c r="C28" s="13"/>
      <c r="D28" s="17">
        <f t="shared" si="0"/>
        <v>0</v>
      </c>
    </row>
    <row r="29" spans="1:4" ht="12.75">
      <c r="A29" s="11"/>
      <c r="B29" s="22"/>
      <c r="C29" s="13"/>
      <c r="D29" s="17">
        <f t="shared" si="0"/>
        <v>0</v>
      </c>
    </row>
    <row r="30" spans="1:4" ht="12.75">
      <c r="A30" s="11"/>
      <c r="B30" s="22"/>
      <c r="C30" s="14"/>
      <c r="D30" s="17">
        <f t="shared" si="0"/>
        <v>0</v>
      </c>
    </row>
    <row r="31" spans="1:4" ht="12.75">
      <c r="A31" s="11"/>
      <c r="B31" s="22"/>
      <c r="C31" s="14"/>
      <c r="D31" s="17">
        <f t="shared" si="0"/>
        <v>0</v>
      </c>
    </row>
    <row r="32" ht="13.5" thickBot="1"/>
    <row r="33" spans="2:4" ht="16.5" thickBot="1">
      <c r="B33" s="15" t="s">
        <v>11</v>
      </c>
      <c r="C33" s="18" t="s">
        <v>12</v>
      </c>
      <c r="D33" s="19">
        <f>SUM(D10:D32)</f>
        <v>9.500000000000002</v>
      </c>
    </row>
    <row r="35" ht="12.75">
      <c r="A35" t="s">
        <v>13</v>
      </c>
    </row>
  </sheetData>
  <hyperlinks>
    <hyperlink ref="B5" r:id="rId1" display="www.josevalter.com.bt"/>
  </hyperlinks>
  <printOptions/>
  <pageMargins left="0.56" right="0.75" top="0.45" bottom="1" header="0.35" footer="0.492125985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2008-08-23T13:35:41Z</cp:lastPrinted>
  <dcterms:created xsi:type="dcterms:W3CDTF">2008-08-23T00:11:00Z</dcterms:created>
  <dcterms:modified xsi:type="dcterms:W3CDTF">2009-05-08T21:48:08Z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