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<sst xmlns="http://schemas.openxmlformats.org/spreadsheetml/2006/main" count="46" uniqueCount="45">
  <si>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Dados Levantados da Perspectiva Empresa</t>
  </si>
  <si>
    <t>Vendas Brutas (Média 3 M)</t>
  </si>
  <si>
    <t>Impostos</t>
  </si>
  <si>
    <t>Estoque Inicial</t>
  </si>
  <si>
    <t>Compras</t>
  </si>
  <si>
    <t>Material para revenda</t>
  </si>
  <si>
    <t>Estoque Final</t>
  </si>
  <si>
    <t>Despesas Administrativas</t>
  </si>
  <si>
    <t>Despesas Financeiras</t>
  </si>
  <si>
    <t>Despesas de Vendas</t>
  </si>
  <si>
    <t>RÑOP</t>
  </si>
  <si>
    <t>DÑOP</t>
  </si>
  <si>
    <t>IR</t>
  </si>
  <si>
    <t>Estoque classificação</t>
  </si>
  <si>
    <t>Abacaxi</t>
  </si>
  <si>
    <t>Criança Prodígio</t>
  </si>
  <si>
    <t>Estrela</t>
  </si>
  <si>
    <t>Vaca Leiteira</t>
  </si>
  <si>
    <t>Alcance :</t>
  </si>
  <si>
    <t>Estado de São Paulo</t>
  </si>
  <si>
    <t>Ambiente Externo</t>
  </si>
  <si>
    <t>Reflexo da realidade brasileira</t>
  </si>
  <si>
    <t>Tx. De Juros</t>
  </si>
  <si>
    <t>Balança Comercial</t>
  </si>
  <si>
    <t>Politica Cambial</t>
  </si>
  <si>
    <t>Desemprego</t>
  </si>
  <si>
    <t>Nº de Concordatas</t>
  </si>
  <si>
    <t>Ativo Circulante</t>
  </si>
  <si>
    <t>Bancos</t>
  </si>
  <si>
    <t>Duplicatas a Receber</t>
  </si>
  <si>
    <t>Estoques</t>
  </si>
  <si>
    <t>Passivo Circulante</t>
  </si>
  <si>
    <t>Fornecedores</t>
  </si>
  <si>
    <t>Obrigações a Curto Prazo</t>
  </si>
  <si>
    <t>Descontos</t>
  </si>
  <si>
    <t>Vendas Liquidas</t>
  </si>
  <si>
    <t>Lucro Operacional</t>
  </si>
  <si>
    <t>Custo da Mercadoria</t>
  </si>
  <si>
    <t>Lucro Bruto</t>
  </si>
  <si>
    <t>Lucro Liquido Anterior do IR</t>
  </si>
  <si>
    <t>Lucro Liquido Depois do IR</t>
  </si>
  <si>
    <t>Distribuição Estatutaria</t>
  </si>
  <si>
    <t>Lucro Liquido Exercício</t>
  </si>
  <si>
    <t>Disponível</t>
  </si>
  <si>
    <t>Material distribuido gratuitamente por: www.josevalter.com.br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</si>
</sst>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#,##0.0"/>
    <numFmt numFmtId="173" formatCode="0.0"/>
    <numFmt numFmtId="174" formatCode="0.00_);\(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Continuous"/>
    </xf>
    <xf numFmtId="9" fontId="0" fillId="0" borderId="2" xfId="0" applyNumberFormat="1" applyBorder="1" applyAlignment="1">
      <alignment horizontal="left"/>
    </xf>
    <xf numFmtId="39" fontId="0" fillId="0" borderId="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3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39" fontId="0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1" fillId="0" borderId="10" xfId="0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zoomScale="75" zoomScaleNormal="75" workbookViewId="0" topLeftCell="A1">
      <selection activeCell="F21" sqref="F21"/>
    </sheetView>
  </sheetViews>
  <sheetFormatPr defaultColWidth="9.140625" defaultRowHeight="12.75"/>
  <cols>
    <col min="1" max="1" width="40.421875" style="0" customWidth="1"/>
    <col min="2" max="2" width="29.28125" style="3" customWidth="1"/>
    <col min="3" max="3" width="4.57421875" style="0" customWidth="1"/>
    <col min="4" max="4" width="22.421875" style="0" bestFit="1" customWidth="1"/>
    <col min="5" max="5" width="16.421875" style="0" customWidth="1"/>
  </cols>
  <sheetData>
    <row r="1" spans="1:2" ht="20.25" customHeight="1">
      <c r="A1" s="28" t="s">
        <v>0</v>
      </c>
      <c r="B1" s="1"/>
    </row>
    <row r="2" spans="1:2" ht="12.75">
      <c r="A2" s="5" t="s">
        <v>1</v>
      </c>
      <c r="B2" s="7">
        <v>800000</v>
      </c>
    </row>
    <row r="3" spans="1:2" ht="12.75">
      <c r="A3" s="5" t="s">
        <v>2</v>
      </c>
      <c r="B3" s="20">
        <v>-82000</v>
      </c>
    </row>
    <row r="4" spans="1:2" ht="12.75">
      <c r="A4" s="5" t="s">
        <v>34</v>
      </c>
      <c r="B4" s="20">
        <v>0</v>
      </c>
    </row>
    <row r="5" spans="1:2" ht="12.75">
      <c r="A5" s="13" t="s">
        <v>35</v>
      </c>
      <c r="B5" s="22">
        <f>B2-B3</f>
        <v>882000</v>
      </c>
    </row>
    <row r="6" spans="1:2" ht="12.75">
      <c r="A6" s="23" t="s">
        <v>37</v>
      </c>
      <c r="B6" s="24">
        <v>718</v>
      </c>
    </row>
    <row r="7" spans="1:2" ht="12.75">
      <c r="A7" s="13" t="s">
        <v>38</v>
      </c>
      <c r="B7" s="22">
        <f>B5-B6</f>
        <v>881282</v>
      </c>
    </row>
    <row r="8" spans="1:2" ht="12.75">
      <c r="A8" s="5" t="s">
        <v>7</v>
      </c>
      <c r="B8" s="27">
        <v>-84000</v>
      </c>
    </row>
    <row r="9" spans="1:2" ht="12.75">
      <c r="A9" s="5" t="s">
        <v>9</v>
      </c>
      <c r="B9" s="27">
        <v>-28000</v>
      </c>
    </row>
    <row r="10" spans="1:2" ht="12.75">
      <c r="A10" s="5" t="s">
        <v>8</v>
      </c>
      <c r="B10" s="27">
        <v>-30000</v>
      </c>
    </row>
    <row r="11" spans="1:2" ht="12.75">
      <c r="A11" s="13" t="s">
        <v>36</v>
      </c>
      <c r="B11" s="22">
        <f>B7-B8-B9-B10</f>
        <v>1023282</v>
      </c>
    </row>
    <row r="12" spans="1:2" ht="12.75">
      <c r="A12" s="5" t="s">
        <v>10</v>
      </c>
      <c r="B12" s="8">
        <v>0</v>
      </c>
    </row>
    <row r="13" spans="1:2" ht="12.75">
      <c r="A13" s="5" t="s">
        <v>11</v>
      </c>
      <c r="B13" s="8">
        <v>0</v>
      </c>
    </row>
    <row r="14" spans="1:2" ht="12.75">
      <c r="A14" s="13" t="s">
        <v>39</v>
      </c>
      <c r="B14" s="25">
        <f>B11+B12-B13</f>
        <v>1023282</v>
      </c>
    </row>
    <row r="15" spans="1:2" ht="12.75">
      <c r="A15" s="5" t="s">
        <v>12</v>
      </c>
      <c r="B15" s="20">
        <v>-6632</v>
      </c>
    </row>
    <row r="16" spans="1:2" s="26" customFormat="1" ht="12.75">
      <c r="A16" s="13" t="s">
        <v>40</v>
      </c>
      <c r="B16" s="22">
        <f>B14-B15</f>
        <v>1029914</v>
      </c>
    </row>
    <row r="17" spans="1:2" s="26" customFormat="1" ht="12.75">
      <c r="A17" s="23" t="s">
        <v>41</v>
      </c>
      <c r="B17" s="24">
        <v>0</v>
      </c>
    </row>
    <row r="18" spans="1:2" s="26" customFormat="1" ht="12.75">
      <c r="A18" s="13" t="s">
        <v>42</v>
      </c>
      <c r="B18" s="22">
        <f>B16-B17</f>
        <v>1029914</v>
      </c>
    </row>
    <row r="19" spans="1:2" s="21" customFormat="1" ht="12.75">
      <c r="A19" s="29"/>
      <c r="B19" s="30"/>
    </row>
    <row r="20" spans="2:6" s="21" customFormat="1" ht="12.75">
      <c r="B20" s="30"/>
      <c r="F20" s="21" t="s">
        <v>44</v>
      </c>
    </row>
    <row r="21" spans="1:2" s="21" customFormat="1" ht="15.75">
      <c r="A21" s="2" t="s">
        <v>20</v>
      </c>
      <c r="B21" s="18"/>
    </row>
    <row r="22" spans="1:2" ht="12.75">
      <c r="A22" s="16" t="s">
        <v>21</v>
      </c>
      <c r="B22" s="9"/>
    </row>
    <row r="23" spans="1:2" ht="12.75">
      <c r="A23" s="17"/>
      <c r="B23" s="10" t="s">
        <v>22</v>
      </c>
    </row>
    <row r="24" spans="1:2" ht="12.75">
      <c r="A24" s="4"/>
      <c r="B24" s="10" t="s">
        <v>23</v>
      </c>
    </row>
    <row r="25" spans="1:2" ht="12.75">
      <c r="A25" s="4"/>
      <c r="B25" s="10" t="s">
        <v>24</v>
      </c>
    </row>
    <row r="26" spans="1:2" ht="12.75">
      <c r="A26" s="4"/>
      <c r="B26" s="10" t="s">
        <v>25</v>
      </c>
    </row>
    <row r="27" spans="1:2" ht="12.75">
      <c r="A27" s="11"/>
      <c r="B27" s="12" t="s">
        <v>26</v>
      </c>
    </row>
    <row r="28" spans="1:2" ht="12.75">
      <c r="A28" s="15" t="s">
        <v>18</v>
      </c>
      <c r="B28" s="14" t="s">
        <v>19</v>
      </c>
    </row>
    <row r="29" spans="1:2" ht="12.75">
      <c r="A29" s="29"/>
      <c r="B29" s="33"/>
    </row>
    <row r="30" spans="1:2" ht="12.75">
      <c r="A30" s="31"/>
      <c r="B30" s="32"/>
    </row>
    <row r="31" spans="1:2" ht="12.75">
      <c r="A31" s="15" t="s">
        <v>13</v>
      </c>
      <c r="B31" s="14"/>
    </row>
    <row r="32" spans="1:2" ht="12.75">
      <c r="A32" s="19">
        <v>0.52</v>
      </c>
      <c r="B32" s="6" t="s">
        <v>14</v>
      </c>
    </row>
    <row r="33" spans="1:2" ht="12.75">
      <c r="A33" s="19">
        <v>0.18</v>
      </c>
      <c r="B33" s="6" t="s">
        <v>15</v>
      </c>
    </row>
    <row r="34" spans="1:2" ht="12.75">
      <c r="A34" s="19">
        <v>0.15</v>
      </c>
      <c r="B34" s="6" t="s">
        <v>16</v>
      </c>
    </row>
    <row r="35" spans="1:2" ht="12.75">
      <c r="A35" s="19">
        <v>0.15</v>
      </c>
      <c r="B35" s="6" t="s">
        <v>17</v>
      </c>
    </row>
    <row r="37" spans="1:2" ht="12.75">
      <c r="A37" s="5" t="s">
        <v>3</v>
      </c>
      <c r="B37" s="8">
        <v>46000</v>
      </c>
    </row>
    <row r="38" spans="1:2" ht="12.75">
      <c r="A38" s="5" t="s">
        <v>4</v>
      </c>
      <c r="B38" s="8">
        <v>926000</v>
      </c>
    </row>
    <row r="39" spans="1:2" ht="12.75">
      <c r="A39" s="5" t="s">
        <v>5</v>
      </c>
      <c r="B39" s="8">
        <v>102000</v>
      </c>
    </row>
    <row r="40" spans="1:2" ht="12.75">
      <c r="A40" s="5" t="s">
        <v>6</v>
      </c>
      <c r="B40" s="8">
        <v>380000</v>
      </c>
    </row>
    <row r="43" spans="1:2" ht="12.75">
      <c r="A43" s="15" t="s">
        <v>27</v>
      </c>
      <c r="B43" s="14"/>
    </row>
    <row r="44" spans="1:2" ht="12.75">
      <c r="A44" s="5" t="s">
        <v>43</v>
      </c>
      <c r="B44" s="7">
        <v>20000</v>
      </c>
    </row>
    <row r="45" spans="1:2" ht="12.75">
      <c r="A45" s="5" t="s">
        <v>28</v>
      </c>
      <c r="B45" s="8">
        <v>9000</v>
      </c>
    </row>
    <row r="46" spans="1:2" ht="12.75">
      <c r="A46" s="5" t="s">
        <v>29</v>
      </c>
      <c r="B46" s="8">
        <v>260000</v>
      </c>
    </row>
    <row r="47" spans="1:2" ht="12.75">
      <c r="A47" s="5" t="s">
        <v>30</v>
      </c>
      <c r="B47" s="8">
        <v>380000</v>
      </c>
    </row>
    <row r="48" spans="1:2" ht="12.75">
      <c r="A48" s="15" t="s">
        <v>31</v>
      </c>
      <c r="B48" s="14"/>
    </row>
    <row r="49" spans="1:2" ht="12.75">
      <c r="A49" s="5" t="s">
        <v>32</v>
      </c>
      <c r="B49" s="8">
        <v>490000</v>
      </c>
    </row>
    <row r="50" spans="1:2" ht="12.75">
      <c r="A50" s="5" t="s">
        <v>33</v>
      </c>
      <c r="B50" s="8">
        <v>80000</v>
      </c>
    </row>
    <row r="51" spans="1:2" ht="12.75">
      <c r="A51" s="5" t="s">
        <v>2</v>
      </c>
      <c r="B51" s="8">
        <v>7000</v>
      </c>
    </row>
  </sheetData>
  <printOptions horizontalCentered="1"/>
  <pageMargins left="0.7874015748031497" right="0.7874015748031497" top="0.5905511811023623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Microinformatica</dc:creator>
  <cp:keywords/>
  <dc:description/>
  <cp:lastModifiedBy>Valter</cp:lastModifiedBy>
  <cp:lastPrinted>1998-09-23T12:58:24Z</cp:lastPrinted>
  <dcterms:created xsi:type="dcterms:W3CDTF">1998-09-23T10:55:46Z</dcterms:created>
  <dcterms:modified xsi:type="dcterms:W3CDTF">2009-08-02T20:40:13Z</dcterms:modified>
  <cp:category/>
  <cp:version/>
  <cp:contentType/>
  <cp:contentStatus/>
</cp:coreProperties>
</file>