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95" yWindow="90" windowWidth="11970" windowHeight="6990" activeTab="0"/>
  </bookViews>
  <sheets>
    <sheet name="Apresentação" sheetId="1" r:id="rId1"/>
    <sheet name="CPF" sheetId="2" r:id="rId2"/>
    <sheet name="CNPJ" sheetId="3" r:id="rId3"/>
  </sheets>
  <definedNames>
    <definedName name="_xlnm.Print_Area" localSheetId="1">'CPF'!$A:$IV</definedName>
  </definedNames>
  <calcPr fullCalcOnLoad="1"/>
</workbook>
</file>

<file path=xl/sharedStrings.xml><?xml version="1.0" encoding="utf-8"?>
<sst xmlns="http://schemas.openxmlformats.org/spreadsheetml/2006/main" count="43" uniqueCount="39">
  <si>
    <t>Primeiros nove números</t>
  </si>
  <si>
    <t>Dígito verificador</t>
  </si>
  <si>
    <t>1º número</t>
  </si>
  <si>
    <t>2º número</t>
  </si>
  <si>
    <t>3º número</t>
  </si>
  <si>
    <t>4º número</t>
  </si>
  <si>
    <t>5º número</t>
  </si>
  <si>
    <t>6º número</t>
  </si>
  <si>
    <t>7º número</t>
  </si>
  <si>
    <t>8º número</t>
  </si>
  <si>
    <t>9º número</t>
  </si>
  <si>
    <t>Elaborado por José Clodoaldo Munhoz</t>
  </si>
  <si>
    <t>Guarapuava - PR</t>
  </si>
  <si>
    <t>Cálculo do dígito verificador do CNPJ</t>
  </si>
  <si>
    <t>joseclodoaldomunhoz@hotmail.com</t>
  </si>
  <si>
    <t xml:space="preserve">E-mail: </t>
  </si>
  <si>
    <t>Cálculo do dígito do CPF</t>
  </si>
  <si>
    <t>Primeiros doze números</t>
  </si>
  <si>
    <t>A função deste arquivo é calcular, para efeito de conferência, os dígitos verificadores do CPF e do CNPJ.</t>
  </si>
  <si>
    <t>Digite os primeiros números, um em cada célula, e os dígitos verificadores serão calculados automaticamente.</t>
  </si>
  <si>
    <t>1º num.</t>
  </si>
  <si>
    <t>2º num.</t>
  </si>
  <si>
    <t>3º num.</t>
  </si>
  <si>
    <t>4º num.</t>
  </si>
  <si>
    <t>5º num.</t>
  </si>
  <si>
    <t>6º num.</t>
  </si>
  <si>
    <t>7º num.</t>
  </si>
  <si>
    <t>8º num.</t>
  </si>
  <si>
    <t>9º num.</t>
  </si>
  <si>
    <t>10º num.</t>
  </si>
  <si>
    <t>11º num.</t>
  </si>
  <si>
    <t>12º num.</t>
  </si>
  <si>
    <t>1º DV</t>
  </si>
  <si>
    <t>2º DV</t>
  </si>
  <si>
    <t>Díg. Verific.</t>
  </si>
  <si>
    <t>Calcular o dígito verificador do CPF</t>
  </si>
  <si>
    <t>Calcular o dígito verificador do CNPJ</t>
  </si>
  <si>
    <t>Clique nos links abaixo para o cálculo que você desejar fazer.</t>
  </si>
  <si>
    <t>Clique aqui para voltar a apresentação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</si>
</sst>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#"/>
    <numFmt numFmtId="179" formatCode="##\i\n\t"/>
    <numFmt numFmtId="180" formatCode="##\(\i\n\t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Lucida Calligraphy"/>
      <family val="4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9" fillId="0" borderId="0" xfId="15" applyFont="1" applyAlignment="1">
      <alignment/>
    </xf>
    <xf numFmtId="0" fontId="0" fillId="0" borderId="0" xfId="0" applyBorder="1" applyAlignment="1" applyProtection="1">
      <alignment/>
      <protection hidden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15" applyFont="1" applyBorder="1" applyAlignment="1" applyProtection="1">
      <alignment horizontal="center"/>
      <protection locked="0"/>
    </xf>
    <xf numFmtId="0" fontId="9" fillId="0" borderId="0" xfId="15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4" borderId="10" xfId="0" applyFont="1" applyFill="1" applyBorder="1" applyAlignment="1" quotePrefix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clodoaldomunhoz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sheetData>
    <row r="3" ht="12.75">
      <c r="B3" s="4" t="s">
        <v>18</v>
      </c>
    </row>
    <row r="4" ht="12.75">
      <c r="B4" s="4"/>
    </row>
    <row r="5" ht="12.75">
      <c r="B5" s="4"/>
    </row>
    <row r="6" ht="12.75">
      <c r="C6" s="4" t="s">
        <v>37</v>
      </c>
    </row>
    <row r="7" ht="12.75">
      <c r="B7" s="4"/>
    </row>
    <row r="8" spans="3:5" ht="12.75">
      <c r="C8" s="21"/>
      <c r="D8" s="21"/>
      <c r="E8" s="21" t="s">
        <v>35</v>
      </c>
    </row>
    <row r="9" spans="3:5" ht="12.75">
      <c r="C9" s="21"/>
      <c r="E9" s="21" t="s">
        <v>36</v>
      </c>
    </row>
    <row r="12" ht="12.75">
      <c r="C12" t="s">
        <v>11</v>
      </c>
    </row>
    <row r="13" ht="12.75">
      <c r="C13" t="s">
        <v>12</v>
      </c>
    </row>
    <row r="14" spans="3:7" ht="12.75">
      <c r="C14" t="s">
        <v>15</v>
      </c>
      <c r="D14" s="22" t="s">
        <v>14</v>
      </c>
      <c r="E14" s="22"/>
      <c r="F14" s="22"/>
      <c r="G14" s="22"/>
    </row>
  </sheetData>
  <sheetProtection password="E811" sheet="1" objects="1" scenarios="1"/>
  <mergeCells count="1">
    <mergeCell ref="D14:G14"/>
  </mergeCells>
  <hyperlinks>
    <hyperlink ref="D14" r:id="rId1" display="mailto:joseclodoaldomunhoz@hotmail.com"/>
    <hyperlink ref="E8" location="CPF!A7" display="CPF!A7"/>
    <hyperlink ref="E9" location="CNPJ!A7" display="CNPJ!A7"/>
  </hyperlinks>
  <printOptions/>
  <pageMargins left="0.75" right="0.75" top="1" bottom="1" header="0.492125985" footer="0.49212598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6"/>
  <sheetViews>
    <sheetView showGridLines="0" showRowColHeaders="0" showZeros="0" showOutlineSymbols="0" workbookViewId="0" topLeftCell="A1">
      <selection activeCell="B14" sqref="B14"/>
    </sheetView>
  </sheetViews>
  <sheetFormatPr defaultColWidth="9.140625" defaultRowHeight="12.75"/>
  <cols>
    <col min="1" max="9" width="7.57421875" style="0" customWidth="1"/>
    <col min="10" max="11" width="9.28125" style="0" customWidth="1"/>
    <col min="12" max="16384" width="11.421875" style="0" customWidth="1"/>
  </cols>
  <sheetData>
    <row r="3" spans="1:11" ht="20.25" customHeight="1" thickBot="1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thickBot="1">
      <c r="A5" s="24" t="s">
        <v>0</v>
      </c>
      <c r="B5" s="25"/>
      <c r="C5" s="25"/>
      <c r="D5" s="25"/>
      <c r="E5" s="25"/>
      <c r="F5" s="25"/>
      <c r="G5" s="25"/>
      <c r="H5" s="25"/>
      <c r="I5" s="26"/>
      <c r="J5" s="27" t="s">
        <v>1</v>
      </c>
      <c r="K5" s="26"/>
    </row>
    <row r="6" spans="1:1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7" t="s">
        <v>32</v>
      </c>
      <c r="K6" s="7" t="s">
        <v>33</v>
      </c>
    </row>
    <row r="7" spans="1:11" ht="12.75">
      <c r="A7" s="8">
        <v>9</v>
      </c>
      <c r="B7" s="8">
        <v>1</v>
      </c>
      <c r="C7" s="8">
        <v>8</v>
      </c>
      <c r="D7" s="8">
        <v>3</v>
      </c>
      <c r="E7" s="8">
        <v>4</v>
      </c>
      <c r="F7" s="8">
        <v>3</v>
      </c>
      <c r="G7" s="8">
        <v>7</v>
      </c>
      <c r="H7" s="8">
        <v>8</v>
      </c>
      <c r="I7" s="8">
        <v>4</v>
      </c>
      <c r="J7" s="9">
        <f>CPF!A15-CPF!A16*11</f>
        <v>3</v>
      </c>
      <c r="K7" s="9">
        <f>B12-B13*11</f>
        <v>5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5"/>
      <c r="K8" s="5"/>
    </row>
    <row r="9" spans="1:11" ht="12.75">
      <c r="A9" s="4" t="s">
        <v>19</v>
      </c>
      <c r="B9" s="4"/>
      <c r="C9" s="4"/>
      <c r="D9" s="4"/>
      <c r="E9" s="4"/>
      <c r="F9" s="4"/>
      <c r="G9" s="4"/>
      <c r="H9" s="4"/>
      <c r="I9" s="4"/>
      <c r="J9" s="5"/>
      <c r="K9" s="5"/>
    </row>
    <row r="10" spans="2:11" ht="12.75"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2:11" ht="12.75">
      <c r="B11" s="4"/>
      <c r="C11" s="4"/>
      <c r="D11" s="4"/>
      <c r="E11" s="4"/>
      <c r="F11" s="4"/>
      <c r="G11" s="4"/>
      <c r="H11" s="4"/>
      <c r="I11" s="4"/>
      <c r="J11" s="5"/>
      <c r="K11" s="5"/>
    </row>
    <row r="12" ht="12.75" customHeight="1" hidden="1">
      <c r="B12" s="1">
        <f>B7*1+C7*2+D7*3+E7*4+F7*5+G7*6+H7*7+I7*8+J7*9</f>
        <v>214</v>
      </c>
    </row>
    <row r="13" ht="12.75" customHeight="1" hidden="1">
      <c r="B13" s="2">
        <f>INT(B12/11)</f>
        <v>19</v>
      </c>
    </row>
    <row r="14" ht="12.75">
      <c r="B14" s="10" t="s">
        <v>38</v>
      </c>
    </row>
    <row r="15" ht="12.75">
      <c r="A15" s="11">
        <f>CPF!A7*1+CPF!B7*2+CPF!C7*3+CPF!D7*4+CPF!E7*5+CPF!F7*6+CPF!G7*7+CPF!H7*8+CPF!I7*9</f>
        <v>234</v>
      </c>
    </row>
    <row r="16" ht="12.75">
      <c r="A16" s="2">
        <f>INT(A15/11)</f>
        <v>21</v>
      </c>
    </row>
  </sheetData>
  <sheetProtection password="E811" sheet="1" objects="1" scenarios="1"/>
  <mergeCells count="3">
    <mergeCell ref="A3:K3"/>
    <mergeCell ref="A5:I5"/>
    <mergeCell ref="J5:K5"/>
  </mergeCells>
  <hyperlinks>
    <hyperlink ref="B14" location="Apresentação!A1" display="Apresentação!A1"/>
  </hyperlinks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12"/>
  <sheetViews>
    <sheetView showGridLines="0" showRowColHeaders="0" showZeros="0" showOutlineSymbols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9" width="6.8515625" style="0" bestFit="1" customWidth="1"/>
    <col min="10" max="12" width="7.7109375" style="0" bestFit="1" customWidth="1"/>
    <col min="13" max="14" width="5.57421875" style="0" bestFit="1" customWidth="1"/>
  </cols>
  <sheetData>
    <row r="2" ht="13.5" thickBot="1"/>
    <row r="3" spans="1:14" ht="18.75" thickBot="1">
      <c r="A3" s="30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5:17" ht="13.5" thickBot="1">
      <c r="O4" s="20"/>
      <c r="P4" s="20"/>
      <c r="Q4" s="20"/>
    </row>
    <row r="5" spans="1:17" ht="13.5" thickBot="1">
      <c r="A5" s="24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34</v>
      </c>
      <c r="N5" s="26"/>
      <c r="O5" s="20">
        <f>5*A7+4*B7+3*C7+2*D7+9*E7+8*F7+7*G7+6*H7+5*I7+4*J7+3*K7+2*L7</f>
        <v>222</v>
      </c>
      <c r="P5" s="20">
        <f>INT(O5/11)*11</f>
        <v>220</v>
      </c>
      <c r="Q5" s="20">
        <f>O5-P5</f>
        <v>2</v>
      </c>
    </row>
    <row r="6" spans="1:17" ht="12.75">
      <c r="A6" s="12" t="s">
        <v>20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3" t="s">
        <v>29</v>
      </c>
      <c r="K6" s="13" t="s">
        <v>30</v>
      </c>
      <c r="L6" s="13" t="s">
        <v>31</v>
      </c>
      <c r="M6" s="14" t="s">
        <v>32</v>
      </c>
      <c r="N6" s="15" t="s">
        <v>33</v>
      </c>
      <c r="O6" s="20"/>
      <c r="P6" s="20"/>
      <c r="Q6" s="20"/>
    </row>
    <row r="7" spans="1:17" ht="13.5" thickBo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0</v>
      </c>
      <c r="J7" s="17">
        <v>0</v>
      </c>
      <c r="K7" s="17">
        <v>0</v>
      </c>
      <c r="L7" s="17">
        <v>1</v>
      </c>
      <c r="M7" s="18">
        <f>IF(Q5=1,0,IF(Q5=0,0,11-Q5))</f>
        <v>9</v>
      </c>
      <c r="N7" s="19">
        <f>IF(Q8=1,0,IF(Q8=0,0,11-Q8))</f>
        <v>5</v>
      </c>
      <c r="O7" s="20"/>
      <c r="P7" s="20"/>
      <c r="Q7" s="20"/>
    </row>
    <row r="8" spans="15:17" ht="12.75">
      <c r="O8" s="20">
        <f>6*A7+5*B7+4*C7+3*D7+2*E7+9*F7+8*G7+7*H7+6*I7+5*J7+4*K7+3*L7+2*M7</f>
        <v>237</v>
      </c>
      <c r="P8" s="20">
        <f>INT(O8/11)*11</f>
        <v>231</v>
      </c>
      <c r="Q8" s="20">
        <f>O8-P8</f>
        <v>6</v>
      </c>
    </row>
    <row r="9" ht="12.75">
      <c r="A9" s="4" t="s">
        <v>19</v>
      </c>
    </row>
    <row r="12" ht="12.75">
      <c r="B12" s="10" t="s">
        <v>38</v>
      </c>
    </row>
  </sheetData>
  <sheetProtection password="E811" sheet="1" objects="1" scenarios="1"/>
  <mergeCells count="3">
    <mergeCell ref="M5:N5"/>
    <mergeCell ref="A5:L5"/>
    <mergeCell ref="A3:N3"/>
  </mergeCells>
  <hyperlinks>
    <hyperlink ref="B12" location="Apresentação!A1" display="Apresentação!A1"/>
  </hyperlink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Coordenação da Receita do Est.</dc:creator>
  <cp:keywords/>
  <dc:description/>
  <cp:lastModifiedBy>Valter</cp:lastModifiedBy>
  <cp:lastPrinted>1999-10-29T17:58:29Z</cp:lastPrinted>
  <dcterms:created xsi:type="dcterms:W3CDTF">2008-08-19T01:08:07Z</dcterms:created>
  <dcterms:modified xsi:type="dcterms:W3CDTF">2008-08-19T01:08:07Z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