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505" windowHeight="6240" activeTab="0"/>
  </bookViews>
  <sheets>
    <sheet name="Apuração a partir de 01.12.20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A1" authorId="0">
      <text>
        <r>
          <rPr>
            <sz val="9"/>
            <rFont val="Tahoma"/>
            <family val="0"/>
          </rPr>
          <t xml:space="preserve">Com a Medida Provisória 66/2002, para as empresas optantes pelo lucro real, a partir de 01.12.2002, acaba a cumulatividade do PIS sobre a receita bruta. As referidas disposições foram regulamentadas pela Instrução Normativa SRF 209/2002.
</t>
        </r>
      </text>
    </comment>
    <comment ref="A14" authorId="0">
      <text>
        <r>
          <rPr>
            <sz val="9"/>
            <rFont val="Tahoma"/>
            <family val="0"/>
          </rPr>
          <t xml:space="preserve">Na hipótese de a pessoa jurídica auferir, concomitantemente, receitas sujeitas à incidência da contribuição na forma dos arts. 1º a 5º da Lei 10637/2002, e na forma da legislação anterior, deverá alocar, a cada mês, para cada modalidade de incidência, as parcelas dos custos, das despesas e dos encargos previstos como parcelas de créditos admissíveis.
</t>
        </r>
      </text>
    </comment>
    <comment ref="A26" authorId="0">
      <text>
        <r>
          <rPr>
            <sz val="9"/>
            <rFont val="Tahoma"/>
            <family val="0"/>
          </rPr>
          <t xml:space="preserve">A pessoa jurídica terá direito a desconto correspondente ao estoque de abertura dos bens adquiridos para revenda e de bens e serviços utilizados como insumos na fabricação, adquiridos de pessoa jurídica domiciliada no Brasil, existentes em 1º de dezembro de 2002.
O montante de crédito presumido será igual ao resultado da aplicação do percentual de 0,65% sobre o valor do estoque.
O crédito presumido dos estoques será utilizado em doze parcelas mensais, iguais e sucessivas.
</t>
        </r>
      </text>
    </comment>
  </commentList>
</comments>
</file>

<file path=xl/sharedStrings.xml><?xml version="1.0" encoding="utf-8"?>
<sst xmlns="http://schemas.openxmlformats.org/spreadsheetml/2006/main" count="33" uniqueCount="33">
  <si>
    <r>
      <t xml:space="preserve">Planilha para apuração do PIS - </t>
    </r>
    <r>
      <rPr>
        <b/>
        <sz val="12"/>
        <rFont val="Times New Roman"/>
        <family val="1"/>
      </rPr>
      <t>Optantes pelo Lucro Real a partir de 01.12.2002</t>
    </r>
  </si>
  <si>
    <t>Digite nos campos CINZA</t>
  </si>
  <si>
    <t>Descrição</t>
  </si>
  <si>
    <t>Valor R$</t>
  </si>
  <si>
    <t>Faturamento de Produtos e Serviços</t>
  </si>
  <si>
    <t>Outras Receitas (juros, etc.)</t>
  </si>
  <si>
    <t>Vendas Canceladas</t>
  </si>
  <si>
    <t>Descontos Incondicionais</t>
  </si>
  <si>
    <t>Vendas com Substituição Tributária PIS</t>
  </si>
  <si>
    <t>Vendas tributadas pelo Regime Monofásico PIS</t>
  </si>
  <si>
    <t>Vendas Isentas ou com Alíquota Zero</t>
  </si>
  <si>
    <t>Exportação</t>
  </si>
  <si>
    <t>IPI e ICMS Subsituição Tributária</t>
  </si>
  <si>
    <t>Valor da Base de Cálculo do Débito</t>
  </si>
  <si>
    <t>CRÉDITOS PROPORCIONAIS:</t>
  </si>
  <si>
    <t>Bens Adquiridos para Revenda</t>
  </si>
  <si>
    <t>Insumos Adquiridos para Produção</t>
  </si>
  <si>
    <t>Serviços Utilizados na Produção</t>
  </si>
  <si>
    <t>Combustíveis e Lubrificantes</t>
  </si>
  <si>
    <t>Aluguéis</t>
  </si>
  <si>
    <t>Despesas Financeiras</t>
  </si>
  <si>
    <t>Devoluções de Vendas</t>
  </si>
  <si>
    <t>Encargos de Depreciação e Amortização</t>
  </si>
  <si>
    <t>Total da Base de Cálculo do Crédito</t>
  </si>
  <si>
    <t>Valor Líquido da Base de Cálculo</t>
  </si>
  <si>
    <t>PIS Débito</t>
  </si>
  <si>
    <t>Estoques Apurados em 01.12.2002</t>
  </si>
  <si>
    <t>Crédito de 1/12 dos Estoques (até 30.11.2003)</t>
  </si>
  <si>
    <t>PIS Devido</t>
  </si>
  <si>
    <t>PIS Retido por Órgãos Públicos</t>
  </si>
  <si>
    <t>PIS Compensado</t>
  </si>
  <si>
    <t>PIS A RECOLHER</t>
  </si>
  <si>
    <t>Material distribuido gratuitamente por www.josevalter.com.br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</si>
</sst>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1" fontId="0" fillId="0" borderId="0" xfId="18" applyAlignment="1">
      <alignment/>
    </xf>
    <xf numFmtId="171" fontId="0" fillId="0" borderId="0" xfId="18" applyAlignment="1">
      <alignment horizontal="center"/>
    </xf>
    <xf numFmtId="171" fontId="0" fillId="0" borderId="0" xfId="0" applyNumberFormat="1" applyAlignment="1">
      <alignment/>
    </xf>
    <xf numFmtId="171" fontId="0" fillId="2" borderId="1" xfId="18" applyFill="1" applyBorder="1" applyAlignment="1">
      <alignment/>
    </xf>
    <xf numFmtId="171" fontId="0" fillId="2" borderId="2" xfId="18" applyFill="1" applyBorder="1" applyAlignment="1">
      <alignment/>
    </xf>
    <xf numFmtId="171" fontId="0" fillId="2" borderId="3" xfId="18" applyFill="1" applyBorder="1" applyAlignment="1">
      <alignment/>
    </xf>
    <xf numFmtId="171" fontId="0" fillId="2" borderId="4" xfId="18" applyFill="1" applyBorder="1" applyAlignment="1">
      <alignment/>
    </xf>
    <xf numFmtId="171" fontId="1" fillId="0" borderId="1" xfId="0" applyNumberFormat="1" applyFont="1" applyBorder="1" applyAlignment="1">
      <alignment/>
    </xf>
    <xf numFmtId="171" fontId="1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13" sqref="D13"/>
    </sheetView>
  </sheetViews>
  <sheetFormatPr defaultColWidth="9.00390625" defaultRowHeight="15.75"/>
  <cols>
    <col min="1" max="1" width="39.00390625" style="0" customWidth="1"/>
    <col min="2" max="2" width="12.625" style="1" customWidth="1"/>
    <col min="3" max="3" width="12.625" style="0" customWidth="1"/>
  </cols>
  <sheetData>
    <row r="1" ht="15.75">
      <c r="A1" t="s">
        <v>0</v>
      </c>
    </row>
    <row r="2" ht="15.75">
      <c r="A2" s="10" t="s">
        <v>1</v>
      </c>
    </row>
    <row r="3" spans="1:2" ht="16.5" thickBot="1">
      <c r="A3" t="s">
        <v>2</v>
      </c>
      <c r="B3" s="2" t="s">
        <v>3</v>
      </c>
    </row>
    <row r="4" spans="1:2" ht="15.75">
      <c r="A4" t="s">
        <v>4</v>
      </c>
      <c r="B4" s="5">
        <v>0</v>
      </c>
    </row>
    <row r="5" spans="1:5" ht="15.75">
      <c r="A5" t="s">
        <v>5</v>
      </c>
      <c r="B5" s="6">
        <v>0</v>
      </c>
      <c r="E5" t="s">
        <v>32</v>
      </c>
    </row>
    <row r="6" spans="1:2" ht="15.75">
      <c r="A6" t="s">
        <v>6</v>
      </c>
      <c r="B6" s="6">
        <v>0</v>
      </c>
    </row>
    <row r="7" spans="1:2" ht="15.75">
      <c r="A7" t="s">
        <v>7</v>
      </c>
      <c r="B7" s="6">
        <v>0</v>
      </c>
    </row>
    <row r="8" spans="1:2" ht="15.75">
      <c r="A8" t="s">
        <v>8</v>
      </c>
      <c r="B8" s="6">
        <v>0</v>
      </c>
    </row>
    <row r="9" spans="1:2" ht="15.75">
      <c r="A9" t="s">
        <v>9</v>
      </c>
      <c r="B9" s="6">
        <v>0</v>
      </c>
    </row>
    <row r="10" spans="1:2" ht="15.75">
      <c r="A10" t="s">
        <v>10</v>
      </c>
      <c r="B10" s="6">
        <v>0</v>
      </c>
    </row>
    <row r="11" spans="1:2" ht="15.75">
      <c r="A11" t="s">
        <v>11</v>
      </c>
      <c r="B11" s="6">
        <v>0</v>
      </c>
    </row>
    <row r="12" spans="1:2" ht="16.5" thickBot="1">
      <c r="A12" t="s">
        <v>12</v>
      </c>
      <c r="B12" s="7">
        <v>0</v>
      </c>
    </row>
    <row r="13" spans="1:3" ht="15.75">
      <c r="A13" t="s">
        <v>13</v>
      </c>
      <c r="C13" s="3">
        <f>B4+B5-SUM(B6:B12)</f>
        <v>0</v>
      </c>
    </row>
    <row r="14" spans="1:3" ht="16.5" thickBot="1">
      <c r="A14" t="s">
        <v>14</v>
      </c>
      <c r="C14" s="3"/>
    </row>
    <row r="15" spans="1:2" ht="15.75">
      <c r="A15" t="s">
        <v>15</v>
      </c>
      <c r="B15" s="5">
        <v>0</v>
      </c>
    </row>
    <row r="16" spans="1:2" ht="15.75">
      <c r="A16" t="s">
        <v>16</v>
      </c>
      <c r="B16" s="6">
        <v>0</v>
      </c>
    </row>
    <row r="17" spans="1:2" ht="15.75">
      <c r="A17" t="s">
        <v>17</v>
      </c>
      <c r="B17" s="6">
        <v>0</v>
      </c>
    </row>
    <row r="18" spans="1:2" ht="15.75">
      <c r="A18" t="s">
        <v>18</v>
      </c>
      <c r="B18" s="6">
        <v>0</v>
      </c>
    </row>
    <row r="19" spans="1:2" ht="15.75">
      <c r="A19" t="s">
        <v>19</v>
      </c>
      <c r="B19" s="6">
        <v>0</v>
      </c>
    </row>
    <row r="20" spans="1:2" ht="15.75">
      <c r="A20" t="s">
        <v>20</v>
      </c>
      <c r="B20" s="6">
        <v>0</v>
      </c>
    </row>
    <row r="21" spans="1:2" ht="15.75">
      <c r="A21" t="s">
        <v>21</v>
      </c>
      <c r="B21" s="6">
        <v>0</v>
      </c>
    </row>
    <row r="22" spans="1:2" ht="16.5" thickBot="1">
      <c r="A22" t="s">
        <v>22</v>
      </c>
      <c r="B22" s="7">
        <v>0</v>
      </c>
    </row>
    <row r="23" spans="1:3" ht="15.75">
      <c r="A23" t="s">
        <v>23</v>
      </c>
      <c r="C23" s="3">
        <f>SUM(B15:B22)</f>
        <v>0</v>
      </c>
    </row>
    <row r="24" spans="1:3" ht="15.75">
      <c r="A24" t="s">
        <v>24</v>
      </c>
      <c r="C24" s="3">
        <f>C13-C23</f>
        <v>0</v>
      </c>
    </row>
    <row r="25" spans="1:3" ht="16.5" thickBot="1">
      <c r="A25" t="s">
        <v>25</v>
      </c>
      <c r="C25" s="3">
        <f>C24*1.65%</f>
        <v>0</v>
      </c>
    </row>
    <row r="26" spans="1:2" ht="16.5" thickBot="1">
      <c r="A26" t="s">
        <v>26</v>
      </c>
      <c r="B26" s="4">
        <v>0</v>
      </c>
    </row>
    <row r="27" spans="1:3" ht="16.5" thickBot="1">
      <c r="A27" t="s">
        <v>27</v>
      </c>
      <c r="C27" s="3">
        <f>B26/12*0.65%</f>
        <v>0</v>
      </c>
    </row>
    <row r="28" spans="1:3" ht="16.5" thickBot="1">
      <c r="A28" t="s">
        <v>28</v>
      </c>
      <c r="C28" s="8">
        <f>C25-C27</f>
        <v>0</v>
      </c>
    </row>
    <row r="29" spans="1:2" ht="15.75">
      <c r="A29" t="s">
        <v>29</v>
      </c>
      <c r="B29" s="5">
        <v>0</v>
      </c>
    </row>
    <row r="30" spans="1:2" ht="16.5" thickBot="1">
      <c r="A30" t="s">
        <v>30</v>
      </c>
      <c r="B30" s="7">
        <v>0</v>
      </c>
    </row>
    <row r="31" spans="1:3" ht="16.5" thickBot="1">
      <c r="A31" t="s">
        <v>31</v>
      </c>
      <c r="C31" s="9">
        <f>C28-SUM(B29:B30)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3"/>
  <headerFooter alignWithMargins="0">
    <oddFooter>&amp;Cwww.PORTALTRIBUTARIO.com.br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Apuração do PIS para Optantes pelo Lucro Real a partir de 01.12.2002</dc:title>
  <dc:subject/>
  <dc:creator>PORTAL TRIBUTÁRIO</dc:creator>
  <cp:keywords/>
  <dc:description/>
  <cp:lastModifiedBy>Valter</cp:lastModifiedBy>
  <cp:lastPrinted>2002-11-12T20:17:58Z</cp:lastPrinted>
  <dcterms:created xsi:type="dcterms:W3CDTF">2002-11-12T19:51:59Z</dcterms:created>
  <dcterms:modified xsi:type="dcterms:W3CDTF">2009-08-02T20:41:33Z</dcterms:modified>
  <cp:category/>
  <cp:version/>
  <cp:contentType/>
  <cp:contentStatus/>
</cp:coreProperties>
</file>